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2"/>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C52"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<sst xmlns="http://schemas.openxmlformats.org/spreadsheetml/2006/main" count="290" uniqueCount="200">
  <si>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</si>
  <si>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</si>
  <si>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</si>
  <si>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</si>
  <si>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</si>
  <si>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</si>
  <si>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</si>
  <si>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</si>
  <si>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</si>
  <si>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</si>
  <si>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</si>
  <si>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</si>
  <si>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</si>
  <si>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</si>
  <si>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</si>
  <si>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</si>
  <si>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</si>
  <si>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</si>
  <si>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</si>
  <si>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</si>
  <si>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</si>
  <si>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</si>
  <si>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</si>
  <si>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</si>
  <si>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</si>
  <si>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</si>
  <si>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</si>
  <si>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</si>
  <si>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</si>
  <si>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</si>
  <si>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</si>
  <si>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</si>
  <si>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</si>
  <si>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</si>
  <si>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</si>
  <si>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</si>
  <si>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</si>
  <si>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</si>
  <si>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</si>
  <si>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</si>
  <si>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</si>
  <si>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</si>
  <si>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</si>
  <si>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</si>
  <si>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</si>
  <si>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</si>
  <si>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</si>
  <si>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</si>
  <si>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</si>
  <si>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</si>
  <si>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</si>
  <si>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</si>
  <si>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</si>
  <si>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</si>
  <si>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</si>
  <si>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</si>
  <si>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</si>
  <si>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</si>
  <si>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</si>
  <si>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</si>
  <si>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</si>
  <si>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</si>
  <si>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</si>
  <si>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</si>
  <si>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</si>
  <si>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</si>
  <si>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</si>
  <si>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</si>
  <si>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</si>
  <si>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</si>
  <si>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</si>
  <si>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</si>
  <si>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</si>
  <si>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</si>
  <si>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</si>
  <si>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</si>
  <si>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</si>
  <si>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</si>
  <si>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</si>
  <si>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</si>
  <si>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</si>
  <si>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</si>
  <si>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</si>
  <si>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</si>
  <si>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</si>
  <si>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</si>
  <si>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</si>
  <si>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</si>
  <si>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</si>
  <si>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</si>
  <si>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</si>
  <si>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</si>
  <si>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</si>
  <si>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</si>
  <si>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</si>
  <si>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</si>
  <si>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</si>
  <si>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</si>
  <si>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</si>
  <si>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</si>
  <si>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</si>
  <si>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</si>
  <si>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</si>
  <si>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</si>
  <si>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</si>
  <si>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</si>
  <si>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</si>
  <si>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</si>
  <si>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</si>
  <si>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</si>
  <si>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</si>
  <si>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</si>
  <si>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</si>
  <si>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</si>
  <si>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</si>
  <si>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</si>
  <si>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</si>
  <si>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</si>
  <si>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</si>
  <si>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</si>
  <si>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</si>
  <si>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</si>
  <si>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</si>
  <si>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</si>
  <si>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</si>
  <si>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</si>
  <si>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</si>
  <si>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</si>
  <si>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</si>
  <si>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</si>
  <si>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</si>
  <si>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</si>
  <si>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</si>
  <si>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</si>
  <si>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</si>
  <si>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</si>
  <si>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</si>
  <si>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</si>
  <si>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</si>
  <si>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</si>
  <si>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</si>
  <si>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</si>
  <si>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</si>
  <si>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</si>
  <si>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</si>
  <si>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</si>
  <si>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</si>
  <si>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</si>
  <si>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</si>
  <si>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</si>
  <si>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</si>
  <si>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</si>
  <si>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</si>
  <si>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</si>
  <si>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</si>
  <si>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</si>
  <si>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</si>
  <si>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</si>
  <si>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</si>
  <si>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</si>
  <si>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</si>
  <si>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</si>
  <si>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</si>
  <si>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</si>
  <si>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</si>
  <si>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</si>
  <si>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</si>
  <si>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</si>
  <si>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</si>
  <si>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</si>
  <si>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</si>
  <si>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</si>
  <si>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</si>
  <si>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</si>
  <si>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</si>
  <si>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</si>
  <si>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</si>
  <si>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</si>
  <si>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</si>
  <si>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</si>
  <si>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</si>
  <si>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</si>
  <si>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</si>
  <si>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</si>
  <si>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</si>
  <si>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</si>
  <si>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</si>
  <si>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</si>
  <si>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</si>
  <si>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</si>
  <si>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</si>
  <si>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</si>
  <si>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</si>
  <si>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</si>
  <si>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rgb="FF000000"/>
        <rFont val="Times New Roman"/>
        <family val="1"/>
      </rPr>
      <t>PHÒNG QUẢN TRỊ -DỊCH VỤ</t>
    </r>
  </si>
  <si>
    <t xml:space="preserve">           Họ và tên:   TRẦN THANH QUÍ</t>
  </si>
  <si>
    <t xml:space="preserve">           Đơn vị:  Phòng Quản trị -Dịch vụ </t>
  </si>
  <si>
    <t xml:space="preserve">           Trình độ chuyên môn: Lao động phổ thông </t>
  </si>
  <si>
    <t xml:space="preserve">           Chức danh nghề nghiệp (CDNN): Nhân viên phục vụ D.03</t>
  </si>
  <si>
    <t xml:space="preserve">           Nhiệm vụ được phân công:  Chăm sóc cây cảnh trong toàn trường </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</si>
</sst>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6" t="s">
        <v>11</v>
      </c>
      <c r="E2" s="86"/>
      <c r="F2" s="86"/>
    </row>
    <row r="3" spans="1:6" ht="6" customHeight="1" x14ac:dyDescent="0.25">
      <c r="A3" s="71"/>
      <c r="B3" s="2"/>
    </row>
    <row r="4" spans="1:6" ht="48.75" customHeight="1" x14ac:dyDescent="0.25">
      <c r="A4" s="87" t="s">
        <v>181</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62</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182</v>
      </c>
      <c r="D67" s="91" t="s">
        <v>183</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6" zoomScaleNormal="100" workbookViewId="0">
      <selection activeCell="A52" sqref="A5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119</v>
      </c>
      <c r="B2" s="3"/>
      <c r="D2" s="86" t="s">
        <v>11</v>
      </c>
      <c r="E2" s="86"/>
      <c r="F2" s="86"/>
    </row>
    <row r="3" spans="1:6" x14ac:dyDescent="0.25">
      <c r="A3" s="1"/>
      <c r="B3" s="2"/>
    </row>
    <row r="4" spans="1:6" ht="35.25" customHeight="1" x14ac:dyDescent="0.25">
      <c r="A4" s="87" t="s">
        <v>184</v>
      </c>
      <c r="B4" s="88"/>
      <c r="C4" s="88"/>
      <c r="D4" s="88"/>
      <c r="E4" s="88"/>
      <c r="F4" s="88"/>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45" customHeight="1" x14ac:dyDescent="0.25">
      <c r="A15" s="9" t="s">
        <v>68</v>
      </c>
      <c r="B15" s="10">
        <v>2</v>
      </c>
      <c r="C15" s="10"/>
      <c r="D15" s="55" t="s">
        <v>69</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t="s">
        <v>26</v>
      </c>
      <c r="E18" s="10"/>
      <c r="F18" s="63"/>
    </row>
    <row r="19" spans="1:6" ht="99.7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59</v>
      </c>
      <c r="B23" s="10">
        <v>2</v>
      </c>
      <c r="C23" s="10"/>
      <c r="D23" s="55" t="s">
        <v>65</v>
      </c>
      <c r="E23" s="10"/>
      <c r="F23" s="55" t="s">
        <v>50</v>
      </c>
    </row>
    <row r="24" spans="1:6" ht="47.25" customHeight="1" x14ac:dyDescent="0.25">
      <c r="A24" s="8" t="s">
        <v>58</v>
      </c>
      <c r="B24" s="10">
        <v>2</v>
      </c>
      <c r="C24" s="10"/>
      <c r="D24" s="55" t="s">
        <v>30</v>
      </c>
      <c r="E24" s="10"/>
      <c r="F24" s="55" t="s">
        <v>122</v>
      </c>
    </row>
    <row r="25" spans="1:6" ht="57" customHeight="1" x14ac:dyDescent="0.25">
      <c r="A25" s="35" t="s">
        <v>98</v>
      </c>
      <c r="B25" s="10">
        <v>2</v>
      </c>
      <c r="C25" s="10"/>
      <c r="D25" s="55" t="s">
        <v>51</v>
      </c>
      <c r="E25" s="10"/>
      <c r="F25" s="63"/>
    </row>
    <row r="26" spans="1:6" ht="51" customHeight="1" x14ac:dyDescent="0.25">
      <c r="A26" s="35" t="s">
        <v>60</v>
      </c>
      <c r="B26" s="10">
        <v>2</v>
      </c>
      <c r="C26" s="10"/>
      <c r="D26" s="55" t="s">
        <v>52</v>
      </c>
      <c r="E26" s="10"/>
      <c r="F26" s="63"/>
    </row>
    <row r="27" spans="1:6" ht="43.5" customHeight="1" x14ac:dyDescent="0.25">
      <c r="A27" s="36" t="s">
        <v>164</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165</v>
      </c>
      <c r="B29" s="10">
        <v>2</v>
      </c>
      <c r="C29" s="10"/>
      <c r="D29" s="63"/>
      <c r="E29" s="10"/>
      <c r="F29" s="63"/>
    </row>
    <row r="30" spans="1:6" ht="74.25" customHeight="1" x14ac:dyDescent="0.25">
      <c r="A30" s="8" t="s">
        <v>166</v>
      </c>
      <c r="B30" s="10">
        <v>2</v>
      </c>
      <c r="C30" s="10"/>
      <c r="D30" s="63"/>
      <c r="E30" s="10"/>
      <c r="F30" s="63"/>
    </row>
    <row r="31" spans="1:6" ht="61.5" customHeight="1" x14ac:dyDescent="0.25">
      <c r="A31" s="35" t="s">
        <v>137</v>
      </c>
      <c r="B31" s="10">
        <v>2</v>
      </c>
      <c r="C31" s="10"/>
      <c r="D31" s="55" t="s">
        <v>138</v>
      </c>
      <c r="E31" s="10"/>
      <c r="F31" s="55" t="s">
        <v>139</v>
      </c>
    </row>
    <row r="32" spans="1:6" ht="70.5" customHeight="1" x14ac:dyDescent="0.25">
      <c r="A32" s="8" t="s">
        <v>167</v>
      </c>
      <c r="B32" s="10">
        <v>2</v>
      </c>
      <c r="C32" s="10"/>
      <c r="D32" s="63"/>
      <c r="E32" s="10"/>
      <c r="F32" s="63"/>
    </row>
    <row r="33" spans="1:6" ht="68.25" customHeight="1" x14ac:dyDescent="0.25">
      <c r="A33" s="8" t="s">
        <v>168</v>
      </c>
      <c r="B33" s="10">
        <v>2</v>
      </c>
      <c r="C33" s="10"/>
      <c r="D33" s="55" t="s">
        <v>140</v>
      </c>
      <c r="E33" s="10"/>
      <c r="F33" s="55" t="s">
        <v>172</v>
      </c>
    </row>
    <row r="34" spans="1:6" ht="24" customHeight="1" x14ac:dyDescent="0.25">
      <c r="A34" s="7" t="s">
        <v>42</v>
      </c>
      <c r="B34" s="23">
        <f>SUM(B35:B38)</f>
        <v>8</v>
      </c>
      <c r="C34" s="39">
        <f>SUM(C35:C38)</f>
        <v>0</v>
      </c>
      <c r="D34" s="63"/>
      <c r="E34" s="46">
        <f>SUM(E35:E38)</f>
        <v>0</v>
      </c>
      <c r="F34" s="63"/>
    </row>
    <row r="35" spans="1:6" ht="91.5" customHeight="1" x14ac:dyDescent="0.25">
      <c r="A35" s="9" t="s">
        <v>76</v>
      </c>
      <c r="B35" s="10">
        <v>2</v>
      </c>
      <c r="C35" s="10"/>
      <c r="D35" s="63"/>
      <c r="E35" s="10"/>
      <c r="F35" s="63"/>
    </row>
    <row r="36" spans="1:6" ht="70.5" customHeight="1" x14ac:dyDescent="0.25">
      <c r="A36" s="35" t="s">
        <v>77</v>
      </c>
      <c r="B36" s="10">
        <v>2</v>
      </c>
      <c r="C36" s="10"/>
      <c r="D36" s="63"/>
      <c r="E36" s="10"/>
      <c r="F36" s="63"/>
    </row>
    <row r="37" spans="1:6" ht="57.75" customHeight="1" x14ac:dyDescent="0.25">
      <c r="A37" s="9" t="s">
        <v>169</v>
      </c>
      <c r="B37" s="10">
        <v>2</v>
      </c>
      <c r="C37" s="10"/>
      <c r="D37" s="63"/>
      <c r="E37" s="10"/>
      <c r="F37" s="63"/>
    </row>
    <row r="38" spans="1:6" ht="56.25" customHeight="1" x14ac:dyDescent="0.25">
      <c r="A38" s="35" t="s">
        <v>148</v>
      </c>
      <c r="B38" s="10">
        <v>2</v>
      </c>
      <c r="C38" s="10"/>
      <c r="D38" s="63"/>
      <c r="E38" s="10"/>
      <c r="F38" s="63"/>
    </row>
    <row r="39" spans="1:6" ht="28.5" customHeight="1" x14ac:dyDescent="0.25">
      <c r="A39" s="7" t="s">
        <v>43</v>
      </c>
      <c r="B39" s="23">
        <f>SUM(B40:B41)</f>
        <v>4</v>
      </c>
      <c r="C39" s="39">
        <f>SUM(C40:C41)</f>
        <v>0</v>
      </c>
      <c r="D39" s="63"/>
      <c r="E39" s="46">
        <f>SUM(E40:E41)</f>
        <v>0</v>
      </c>
      <c r="F39" s="63"/>
    </row>
    <row r="40" spans="1:6" ht="57.75" customHeight="1" x14ac:dyDescent="0.25">
      <c r="A40" s="8" t="s">
        <v>54</v>
      </c>
      <c r="B40" s="10">
        <v>2</v>
      </c>
      <c r="C40" s="10"/>
      <c r="D40" s="63"/>
      <c r="E40" s="10"/>
      <c r="F40" s="63"/>
    </row>
    <row r="41" spans="1:6" ht="93" customHeight="1" x14ac:dyDescent="0.25">
      <c r="A41" s="35" t="s">
        <v>170</v>
      </c>
      <c r="B41" s="10">
        <v>2</v>
      </c>
      <c r="C41" s="10"/>
      <c r="D41" s="55" t="s">
        <v>163</v>
      </c>
      <c r="E41" s="10"/>
      <c r="F41" s="63"/>
    </row>
    <row r="42" spans="1:6" ht="27" customHeight="1" x14ac:dyDescent="0.25">
      <c r="A42" s="31" t="s">
        <v>44</v>
      </c>
      <c r="B42" s="23">
        <f>SUM(B43:B47)</f>
        <v>10</v>
      </c>
      <c r="C42" s="39">
        <f>SUM(C43:C47)</f>
        <v>0</v>
      </c>
      <c r="D42" s="63"/>
      <c r="E42" s="46">
        <f>SUM(E43:E47)</f>
        <v>0</v>
      </c>
      <c r="F42" s="63"/>
    </row>
    <row r="43" spans="1:6" ht="56.25" customHeight="1" x14ac:dyDescent="0.25">
      <c r="A43" s="8" t="s">
        <v>45</v>
      </c>
      <c r="B43" s="10">
        <v>2</v>
      </c>
      <c r="C43" s="10"/>
      <c r="D43" s="55" t="s">
        <v>53</v>
      </c>
      <c r="E43" s="10"/>
      <c r="F43" s="63"/>
    </row>
    <row r="44" spans="1:6" ht="42.75" customHeight="1" x14ac:dyDescent="0.25">
      <c r="A44" s="8" t="s">
        <v>63</v>
      </c>
      <c r="B44" s="10">
        <v>2</v>
      </c>
      <c r="C44" s="10"/>
      <c r="D44" s="59" t="s">
        <v>152</v>
      </c>
      <c r="E44" s="10"/>
      <c r="F44" s="63"/>
    </row>
    <row r="45" spans="1:6" ht="49.5" x14ac:dyDescent="0.25">
      <c r="A45" s="35" t="s">
        <v>176</v>
      </c>
      <c r="B45" s="10">
        <v>2</v>
      </c>
      <c r="C45" s="10"/>
      <c r="D45" s="64"/>
      <c r="E45" s="10"/>
      <c r="F45" s="65"/>
    </row>
    <row r="46" spans="1:6" ht="49.5" x14ac:dyDescent="0.25">
      <c r="A46" s="35" t="s">
        <v>74</v>
      </c>
      <c r="B46" s="10">
        <v>2</v>
      </c>
      <c r="C46" s="10"/>
      <c r="D46" s="64"/>
      <c r="E46" s="10"/>
      <c r="F46" s="65"/>
    </row>
    <row r="47" spans="1:6" ht="27.75" customHeight="1" x14ac:dyDescent="0.25">
      <c r="A47" s="8" t="s">
        <v>78</v>
      </c>
      <c r="B47" s="10">
        <v>2</v>
      </c>
      <c r="C47" s="10"/>
      <c r="D47" s="55"/>
      <c r="E47" s="10"/>
      <c r="F47" s="63"/>
    </row>
    <row r="48" spans="1:6" ht="23.25" customHeight="1" x14ac:dyDescent="0.25">
      <c r="A48" s="31" t="s">
        <v>46</v>
      </c>
      <c r="B48" s="6">
        <f>B49+B52</f>
        <v>10</v>
      </c>
      <c r="C48" s="6">
        <f>C49+C52</f>
        <v>0</v>
      </c>
      <c r="D48" s="63"/>
      <c r="E48" s="6">
        <f>E49+E52</f>
        <v>0</v>
      </c>
      <c r="F48" s="63"/>
    </row>
    <row r="49" spans="1:6" ht="27" customHeight="1" x14ac:dyDescent="0.25">
      <c r="A49" s="31" t="s">
        <v>18</v>
      </c>
      <c r="B49" s="23">
        <f>SUM(B50:B51)</f>
        <v>4</v>
      </c>
      <c r="C49" s="39">
        <f>SUM(C50:C51)</f>
        <v>0</v>
      </c>
      <c r="D49" s="63"/>
      <c r="E49" s="46">
        <f>SUM(E50:E51)</f>
        <v>0</v>
      </c>
      <c r="F49" s="63"/>
    </row>
    <row r="50" spans="1:6" ht="85.5" customHeight="1" x14ac:dyDescent="0.25">
      <c r="A50" s="35" t="s">
        <v>155</v>
      </c>
      <c r="B50" s="10">
        <v>2</v>
      </c>
      <c r="C50" s="10"/>
      <c r="D50" s="55" t="s">
        <v>156</v>
      </c>
      <c r="E50" s="10"/>
      <c r="F50" s="55" t="s">
        <v>145</v>
      </c>
    </row>
    <row r="51" spans="1:6" ht="64.5" customHeight="1" x14ac:dyDescent="0.25">
      <c r="A51" s="35" t="s">
        <v>62</v>
      </c>
      <c r="B51" s="10">
        <v>2</v>
      </c>
      <c r="C51" s="10"/>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64</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Không đạt chuẩn</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185</v>
      </c>
      <c r="D60" s="91" t="s">
        <v>186</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topLeftCell="A45" workbookViewId="0">
      <selection activeCell="D35" sqref="D35"/>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194</v>
      </c>
      <c r="B2" s="3"/>
      <c r="D2" s="86" t="s">
        <v>11</v>
      </c>
      <c r="E2" s="86"/>
      <c r="F2" s="86"/>
    </row>
    <row r="3" spans="1:6" ht="8.25" customHeight="1" x14ac:dyDescent="0.25">
      <c r="A3" s="1"/>
      <c r="B3" s="2"/>
    </row>
    <row r="4" spans="1:6" ht="44.25" customHeight="1" x14ac:dyDescent="0.25">
      <c r="A4" s="87" t="s">
        <v>187</v>
      </c>
      <c r="B4" s="88"/>
      <c r="C4" s="88"/>
      <c r="D4" s="88"/>
      <c r="E4" s="88"/>
      <c r="F4" s="88"/>
    </row>
    <row r="5" spans="1:6" ht="19.5" x14ac:dyDescent="0.25">
      <c r="A5" s="12" t="s">
        <v>195</v>
      </c>
    </row>
    <row r="6" spans="1:6" ht="18" customHeight="1" x14ac:dyDescent="0.25">
      <c r="A6" s="12" t="s">
        <v>196</v>
      </c>
    </row>
    <row r="7" spans="1:6" ht="19.5" customHeight="1" x14ac:dyDescent="0.25">
      <c r="A7" s="21" t="s">
        <v>197</v>
      </c>
    </row>
    <row r="8" spans="1:6" ht="19.5" customHeight="1" x14ac:dyDescent="0.25">
      <c r="A8" s="12" t="s">
        <v>198</v>
      </c>
    </row>
    <row r="9" spans="1:6" ht="21.75" customHeight="1" x14ac:dyDescent="0.25">
      <c r="A9" s="12" t="s">
        <v>199</v>
      </c>
    </row>
    <row r="10" spans="1:6" ht="10.5" customHeight="1" x14ac:dyDescent="0.25">
      <c r="A10" s="4"/>
    </row>
    <row r="11" spans="1:6" ht="24.75" customHeight="1" x14ac:dyDescent="0.25">
      <c r="A11" s="92" t="s">
        <v>0</v>
      </c>
      <c r="B11" s="92" t="s">
        <v>1</v>
      </c>
      <c r="C11" s="92" t="s">
        <v>33</v>
      </c>
      <c r="D11" s="92"/>
      <c r="E11" s="92" t="s">
        <v>2</v>
      </c>
      <c r="F11" s="92"/>
    </row>
    <row r="12" spans="1:6" ht="44.25" customHeight="1" x14ac:dyDescent="0.25">
      <c r="A12" s="92"/>
      <c r="B12" s="92"/>
      <c r="C12" s="28" t="s">
        <v>3</v>
      </c>
      <c r="D12" s="28" t="s">
        <v>4</v>
      </c>
      <c r="E12" s="28" t="s">
        <v>3</v>
      </c>
      <c r="F12" s="28" t="s">
        <v>4</v>
      </c>
    </row>
    <row r="13" spans="1:6" ht="33" x14ac:dyDescent="0.25">
      <c r="A13" s="33" t="s">
        <v>71</v>
      </c>
      <c r="B13" s="6">
        <f>SUM(B14:B15)</f>
        <v>4</v>
      </c>
      <c r="C13" s="6">
        <f>SUM(C14:C15)</f>
        <v>2</v>
      </c>
      <c r="D13" s="52"/>
      <c r="E13" s="6">
        <f>SUM(E14:E15)</f>
        <v>0</v>
      </c>
      <c r="F13" s="10"/>
    </row>
    <row r="14" spans="1:6" ht="33" x14ac:dyDescent="0.25">
      <c r="A14" s="8" t="s">
        <v>67</v>
      </c>
      <c r="B14" s="10">
        <v>2</v>
      </c>
      <c r="C14" s="10">
        <v>2</v>
      </c>
      <c r="D14" s="52" t="s">
        <v>57</v>
      </c>
      <c r="E14" s="10"/>
      <c r="F14" s="52"/>
    </row>
    <row r="15" spans="1:6" ht="49.5" x14ac:dyDescent="0.25">
      <c r="A15" s="8" t="s">
        <v>70</v>
      </c>
      <c r="B15" s="10">
        <v>2</v>
      </c>
      <c r="C15" s="10">
        <v>0</v>
      </c>
      <c r="D15" s="52"/>
      <c r="E15" s="10"/>
      <c r="F15" s="52"/>
    </row>
    <row r="16" spans="1:6" ht="26.25" customHeight="1" x14ac:dyDescent="0.25">
      <c r="A16" s="33" t="s">
        <v>56</v>
      </c>
      <c r="B16" s="6">
        <f>B17+B22+B28+B33+B36</f>
        <v>40</v>
      </c>
      <c r="C16" s="6">
        <f>C17+C22+C28+C33+C36</f>
        <v>34</v>
      </c>
      <c r="D16" s="52"/>
      <c r="E16" s="6">
        <f>E17+E22+E28+E33+E36</f>
        <v>0</v>
      </c>
      <c r="F16" s="52"/>
    </row>
    <row r="17" spans="1:6" ht="22.5" customHeight="1" x14ac:dyDescent="0.25">
      <c r="A17" s="7" t="s">
        <v>39</v>
      </c>
      <c r="B17" s="39">
        <f>SUM(B18:B21)</f>
        <v>8</v>
      </c>
      <c r="C17" s="39">
        <f>SUM(C18:C21)</f>
        <v>8</v>
      </c>
      <c r="D17" s="52"/>
      <c r="E17" s="39">
        <f>SUM(E18:E21)</f>
        <v>0</v>
      </c>
      <c r="F17" s="52"/>
    </row>
    <row r="18" spans="1:6" ht="49.5" x14ac:dyDescent="0.25">
      <c r="A18" s="8" t="s">
        <v>55</v>
      </c>
      <c r="B18" s="10">
        <v>2</v>
      </c>
      <c r="C18" s="10">
        <v>2</v>
      </c>
      <c r="D18" s="52"/>
      <c r="E18" s="10"/>
      <c r="F18" s="52"/>
    </row>
    <row r="19" spans="1:6" ht="49.5" x14ac:dyDescent="0.25">
      <c r="A19" s="35" t="s">
        <v>97</v>
      </c>
      <c r="B19" s="10">
        <v>2</v>
      </c>
      <c r="C19" s="10">
        <v>2</v>
      </c>
      <c r="D19" s="59"/>
      <c r="E19" s="10"/>
      <c r="F19" s="52"/>
    </row>
    <row r="20" spans="1:6" ht="56.25" customHeight="1" x14ac:dyDescent="0.25">
      <c r="A20" s="35" t="s">
        <v>72</v>
      </c>
      <c r="B20" s="10">
        <v>2</v>
      </c>
      <c r="C20" s="10">
        <v>2</v>
      </c>
      <c r="D20" s="59"/>
      <c r="E20" s="10"/>
      <c r="F20" s="52"/>
    </row>
    <row r="21" spans="1:6" ht="48.75" customHeight="1" x14ac:dyDescent="0.25">
      <c r="A21" s="36" t="s">
        <v>73</v>
      </c>
      <c r="B21" s="10">
        <v>2</v>
      </c>
      <c r="C21" s="10">
        <v>2</v>
      </c>
      <c r="D21" s="59"/>
      <c r="E21" s="10"/>
      <c r="F21" s="52"/>
    </row>
    <row r="22" spans="1:6" ht="22.5" customHeight="1" x14ac:dyDescent="0.25">
      <c r="A22" s="7" t="s">
        <v>41</v>
      </c>
      <c r="B22" s="39">
        <f>SUM(B23:B27)</f>
        <v>10</v>
      </c>
      <c r="C22" s="39">
        <f>SUM(C23:C27)</f>
        <v>9</v>
      </c>
      <c r="D22" s="52"/>
      <c r="E22" s="39">
        <f>SUM(E23:E27)</f>
        <v>0</v>
      </c>
      <c r="F22" s="52"/>
    </row>
    <row r="23" spans="1:6" ht="54.75" customHeight="1" x14ac:dyDescent="0.25">
      <c r="A23" s="8" t="s">
        <v>165</v>
      </c>
      <c r="B23" s="10">
        <v>2</v>
      </c>
      <c r="C23" s="10">
        <v>2</v>
      </c>
      <c r="D23" s="59"/>
      <c r="E23" s="10"/>
      <c r="F23" s="52"/>
    </row>
    <row r="24" spans="1:6" ht="44.25" customHeight="1" x14ac:dyDescent="0.25">
      <c r="A24" s="8" t="s">
        <v>171</v>
      </c>
      <c r="B24" s="10">
        <v>2</v>
      </c>
      <c r="C24" s="10">
        <v>1</v>
      </c>
      <c r="D24" s="59"/>
      <c r="E24" s="10"/>
      <c r="F24" s="52"/>
    </row>
    <row r="25" spans="1:6" ht="54" customHeight="1" x14ac:dyDescent="0.25">
      <c r="A25" s="35" t="s">
        <v>137</v>
      </c>
      <c r="B25" s="10">
        <v>2</v>
      </c>
      <c r="C25" s="10">
        <v>2</v>
      </c>
      <c r="D25" s="55"/>
      <c r="E25" s="10"/>
      <c r="F25" s="55" t="s">
        <v>139</v>
      </c>
    </row>
    <row r="26" spans="1:6" ht="49.5" x14ac:dyDescent="0.25">
      <c r="A26" s="8" t="s">
        <v>75</v>
      </c>
      <c r="B26" s="10">
        <v>2</v>
      </c>
      <c r="C26" s="10">
        <v>2</v>
      </c>
      <c r="D26" s="59"/>
      <c r="E26" s="10"/>
      <c r="F26" s="52"/>
    </row>
    <row r="27" spans="1:6" ht="70.5" customHeight="1" x14ac:dyDescent="0.25">
      <c r="A27" s="8" t="s">
        <v>168</v>
      </c>
      <c r="B27" s="10">
        <v>2</v>
      </c>
      <c r="C27" s="10">
        <v>2</v>
      </c>
      <c r="D27" s="55" t="s">
        <v>140</v>
      </c>
      <c r="E27" s="10"/>
      <c r="F27" s="55" t="s">
        <v>172</v>
      </c>
    </row>
    <row r="28" spans="1:6" ht="24" customHeight="1" x14ac:dyDescent="0.25">
      <c r="A28" s="7" t="s">
        <v>42</v>
      </c>
      <c r="B28" s="39">
        <f>SUM(B29:B32)</f>
        <v>8</v>
      </c>
      <c r="C28" s="39">
        <f>SUM(C29:C32)</f>
        <v>8</v>
      </c>
      <c r="D28" s="52"/>
      <c r="E28" s="39">
        <f>SUM(E29:E32)</f>
        <v>0</v>
      </c>
      <c r="F28" s="52"/>
    </row>
    <row r="29" spans="1:6" ht="49.5" x14ac:dyDescent="0.25">
      <c r="A29" s="9" t="s">
        <v>80</v>
      </c>
      <c r="B29" s="10">
        <v>2</v>
      </c>
      <c r="C29" s="10">
        <v>2</v>
      </c>
      <c r="D29" s="59"/>
      <c r="E29" s="10"/>
      <c r="F29" s="52"/>
    </row>
    <row r="30" spans="1:6" ht="66" x14ac:dyDescent="0.25">
      <c r="A30" s="35" t="s">
        <v>79</v>
      </c>
      <c r="B30" s="10">
        <v>2</v>
      </c>
      <c r="C30" s="10">
        <v>2</v>
      </c>
      <c r="D30" s="59"/>
      <c r="E30" s="10"/>
      <c r="F30" s="52"/>
    </row>
    <row r="31" spans="1:6" ht="57.75" customHeight="1" x14ac:dyDescent="0.25">
      <c r="A31" s="9" t="s">
        <v>169</v>
      </c>
      <c r="B31" s="10">
        <v>2</v>
      </c>
      <c r="C31" s="10">
        <v>2</v>
      </c>
      <c r="D31" s="59"/>
      <c r="E31" s="10"/>
      <c r="F31" s="52"/>
    </row>
    <row r="32" spans="1:6" ht="56.25" customHeight="1" x14ac:dyDescent="0.25">
      <c r="A32" s="35" t="s">
        <v>173</v>
      </c>
      <c r="B32" s="10">
        <v>2</v>
      </c>
      <c r="C32" s="10">
        <v>2</v>
      </c>
      <c r="D32" s="59"/>
      <c r="E32" s="10"/>
      <c r="F32" s="52"/>
    </row>
    <row r="33" spans="1:6" ht="28.5" customHeight="1" x14ac:dyDescent="0.25">
      <c r="A33" s="7" t="s">
        <v>43</v>
      </c>
      <c r="B33" s="39">
        <f>SUM(B34:B35)</f>
        <v>4</v>
      </c>
      <c r="C33" s="39">
        <f>SUM(C34:C35)</f>
        <v>4</v>
      </c>
      <c r="D33" s="52"/>
      <c r="E33" s="39">
        <f>SUM(E34:E35)</f>
        <v>0</v>
      </c>
      <c r="F33" s="52"/>
    </row>
    <row r="34" spans="1:6" ht="33" x14ac:dyDescent="0.25">
      <c r="A34" s="8" t="s">
        <v>81</v>
      </c>
      <c r="B34" s="10">
        <v>2</v>
      </c>
      <c r="C34" s="10">
        <v>2</v>
      </c>
      <c r="D34" s="59"/>
      <c r="E34" s="10"/>
      <c r="F34" s="52"/>
    </row>
    <row r="35" spans="1:6" ht="82.5" x14ac:dyDescent="0.25">
      <c r="A35" s="35" t="s">
        <v>174</v>
      </c>
      <c r="B35" s="10">
        <v>2</v>
      </c>
      <c r="C35" s="10">
        <v>2</v>
      </c>
      <c r="D35" s="59"/>
      <c r="E35" s="10"/>
      <c r="F35" s="52"/>
    </row>
    <row r="36" spans="1:6" ht="27" customHeight="1" x14ac:dyDescent="0.25">
      <c r="A36" s="31" t="s">
        <v>44</v>
      </c>
      <c r="B36" s="39">
        <f>SUM(B37:B41)</f>
        <v>10</v>
      </c>
      <c r="C36" s="39">
        <f>SUM(C37:C41)</f>
        <v>5</v>
      </c>
      <c r="D36" s="52"/>
      <c r="E36" s="39">
        <f>SUM(E37:E41)</f>
        <v>0</v>
      </c>
      <c r="F36" s="52"/>
    </row>
    <row r="37" spans="1:6" ht="49.5" x14ac:dyDescent="0.25">
      <c r="A37" s="8" t="s">
        <v>177</v>
      </c>
      <c r="B37" s="10">
        <v>2</v>
      </c>
      <c r="C37" s="10">
        <v>2</v>
      </c>
      <c r="D37" s="59"/>
      <c r="E37" s="10"/>
      <c r="F37" s="52"/>
    </row>
    <row r="38" spans="1:6" ht="33" x14ac:dyDescent="0.25">
      <c r="A38" s="8" t="s">
        <v>178</v>
      </c>
      <c r="B38" s="10">
        <v>2</v>
      </c>
      <c r="C38" s="10">
        <v>2</v>
      </c>
      <c r="D38" s="59"/>
      <c r="E38" s="10"/>
      <c r="F38" s="52"/>
    </row>
    <row r="39" spans="1:6" ht="49.5" x14ac:dyDescent="0.25">
      <c r="A39" s="35" t="s">
        <v>175</v>
      </c>
      <c r="B39" s="10">
        <v>2</v>
      </c>
      <c r="C39" s="10">
        <v>0</v>
      </c>
      <c r="D39" s="59"/>
      <c r="E39" s="27"/>
      <c r="F39" s="52"/>
    </row>
    <row r="40" spans="1:6" ht="49.5" x14ac:dyDescent="0.25">
      <c r="A40" s="35" t="s">
        <v>153</v>
      </c>
      <c r="B40" s="10">
        <v>2</v>
      </c>
      <c r="C40" s="10">
        <v>1</v>
      </c>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3</v>
      </c>
      <c r="D42" s="52"/>
      <c r="E42" s="6">
        <f>E43+E46</f>
        <v>0</v>
      </c>
      <c r="F42" s="52"/>
    </row>
    <row r="43" spans="1:6" ht="23.25" customHeight="1" x14ac:dyDescent="0.25">
      <c r="A43" s="31" t="s">
        <v>18</v>
      </c>
      <c r="B43" s="39">
        <f>SUM(B44:B45)</f>
        <v>4</v>
      </c>
      <c r="C43" s="39">
        <f>SUM(C44:C45)</f>
        <v>2</v>
      </c>
      <c r="D43" s="52"/>
      <c r="E43" s="39">
        <f>SUM(E44:E45)</f>
        <v>0</v>
      </c>
      <c r="F43" s="52"/>
    </row>
    <row r="44" spans="1:6" ht="82.5" x14ac:dyDescent="0.25">
      <c r="A44" s="35" t="s">
        <v>61</v>
      </c>
      <c r="B44" s="10">
        <v>2</v>
      </c>
      <c r="C44" s="10">
        <v>2</v>
      </c>
      <c r="D44" s="55"/>
      <c r="E44" s="10"/>
      <c r="F44" s="55" t="s">
        <v>145</v>
      </c>
    </row>
    <row r="45" spans="1:6" ht="49.5" x14ac:dyDescent="0.25">
      <c r="A45" s="35" t="s">
        <v>62</v>
      </c>
      <c r="B45" s="10">
        <v>2</v>
      </c>
      <c r="C45" s="10">
        <v>0</v>
      </c>
      <c r="D45" s="59" t="s">
        <v>179</v>
      </c>
      <c r="E45" s="27"/>
      <c r="F45" s="52"/>
    </row>
    <row r="46" spans="1:6" ht="27" customHeight="1" x14ac:dyDescent="0.25">
      <c r="A46" s="31" t="s">
        <v>47</v>
      </c>
      <c r="B46" s="39">
        <f>SUM(B47:B49)</f>
        <v>6</v>
      </c>
      <c r="C46" s="39">
        <f>SUM(C47:C49)</f>
        <v>1</v>
      </c>
      <c r="D46" s="52"/>
      <c r="E46" s="39">
        <f>SUM(E47:E49)</f>
        <v>0</v>
      </c>
      <c r="F46" s="52"/>
    </row>
    <row r="47" spans="1:6" ht="33" x14ac:dyDescent="0.25">
      <c r="A47" s="8" t="s">
        <v>64</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v>1</v>
      </c>
      <c r="D49" s="59"/>
      <c r="E49" s="10"/>
      <c r="F49" s="52"/>
    </row>
    <row r="50" spans="1:6" ht="21.75" customHeight="1" x14ac:dyDescent="0.25">
      <c r="A50" s="37" t="s">
        <v>5</v>
      </c>
      <c r="B50" s="6">
        <f>B13+B16+B42</f>
        <v>54</v>
      </c>
      <c r="C50" s="6">
        <f>C13+C16+C42</f>
        <v>39</v>
      </c>
      <c r="D50" s="67"/>
      <c r="E50" s="6">
        <f>E13+E16+E42</f>
        <v>0</v>
      </c>
      <c r="F50" s="52"/>
    </row>
    <row r="51" spans="1:6" ht="21.75" customHeight="1" x14ac:dyDescent="0.25">
      <c r="A51" s="39" t="s">
        <v>6</v>
      </c>
      <c r="B51" s="10"/>
      <c r="C51" s="92">
        <f>ROUND(C50/B50*100,0)</f>
        <v>72</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185</v>
      </c>
      <c r="D54" s="91" t="s">
        <v>186</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86" t="s">
        <v>11</v>
      </c>
      <c r="H2" s="86"/>
      <c r="I2" s="86"/>
      <c r="J2" s="86"/>
    </row>
    <row r="3" spans="1:10" x14ac:dyDescent="0.25">
      <c r="B3" s="1"/>
      <c r="C3" s="1"/>
      <c r="D3" s="1"/>
      <c r="E3" s="2"/>
    </row>
    <row r="4" spans="1:10" ht="59.25" customHeight="1" x14ac:dyDescent="0.25">
      <c r="B4" s="87" t="s">
        <v>188</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100</v>
      </c>
      <c r="B7" s="90" t="s">
        <v>101</v>
      </c>
      <c r="C7" s="100" t="s">
        <v>102</v>
      </c>
      <c r="D7" s="101"/>
      <c r="E7" s="102"/>
      <c r="F7" s="90" t="s">
        <v>103</v>
      </c>
      <c r="G7" s="90"/>
      <c r="H7" s="90" t="s">
        <v>104</v>
      </c>
      <c r="I7" s="90"/>
      <c r="J7" s="103" t="s">
        <v>105</v>
      </c>
    </row>
    <row r="8" spans="1:10" ht="33" x14ac:dyDescent="0.25">
      <c r="A8" s="99"/>
      <c r="B8" s="90"/>
      <c r="C8" s="42" t="s">
        <v>106</v>
      </c>
      <c r="D8" s="42" t="s">
        <v>107</v>
      </c>
      <c r="E8" s="42" t="s">
        <v>108</v>
      </c>
      <c r="F8" s="42" t="s">
        <v>109</v>
      </c>
      <c r="G8" s="42" t="s">
        <v>7</v>
      </c>
      <c r="H8" s="42" t="s">
        <v>109</v>
      </c>
      <c r="I8" s="42" t="s">
        <v>7</v>
      </c>
      <c r="J8" s="104"/>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1" t="s">
        <v>193</v>
      </c>
      <c r="I16" s="91"/>
      <c r="J16" s="91"/>
    </row>
    <row r="17" spans="2:10" x14ac:dyDescent="0.25">
      <c r="B17" s="43" t="s">
        <v>116</v>
      </c>
      <c r="C17" s="43"/>
      <c r="D17" s="43"/>
      <c r="H17" s="93" t="s">
        <v>118</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THUYQTDV</cp:lastModifiedBy>
  <cp:lastPrinted>2020-05-12T06:13:01Z</cp:lastPrinted>
  <dcterms:created xsi:type="dcterms:W3CDTF">2018-08-15T07:37:54Z</dcterms:created>
  <dcterms:modified xsi:type="dcterms:W3CDTF">2020-06-08T08:57:00Z</dcterms:modified>
</cp:coreProperties>
</file>